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D3FCBC9-9A95-4230-81F0-A0D05864AD7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<sst xmlns="http://schemas.openxmlformats.org/spreadsheetml/2006/main" count="17409" uniqueCount="3096">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</sst>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1312</v>
      </c>
      <c r="B10" s="172"/>
      <c r="C10" s="172"/>
      <c r="D10" s="169" t="str">
        <f>VLOOKUP(A10,'Listado Total'!B6:R586,7,0)</f>
        <v>Técnico/a 1</v>
      </c>
      <c r="E10" s="169"/>
      <c r="F10" s="169"/>
      <c r="G10" s="169" t="str">
        <f>VLOOKUP(A10,'Listado Total'!B6:R586,2,0)</f>
        <v>Analista   Java Iniciativas Gestión Procesal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90.2" customHeight="1" thickTop="1" thickBot="1">
      <c r="A17" s="146" t="str">
        <f>VLOOKUP(A10,'Listado Total'!B6:R586,17,0)</f>
        <v>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rnvv5dCZYwJmhLwPMaC3FKZBSWhft2t8HNfFVqcwMugRCc3aSj0QuGAJdLOr84+FIVvvNzu6DaSd3/aXfjgHw==" saltValue="ZPq1cMm69ilGMRL8b2vSx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2022-07-27T08:01:00Z</dcterms:modified>
</cp:coreProperties>
</file>